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ÍS\OneDrive\Desktop\NUCLEO DE PREVIDENCIA\POMBOS\2026\Prestação de Contas\300 - Governo\"/>
    </mc:Choice>
  </mc:AlternateContent>
  <xr:revisionPtr revIDLastSave="0" documentId="8_{98D42145-7EF6-41B5-8587-1FC200737C9B}" xr6:coauthVersionLast="47" xr6:coauthVersionMax="47" xr10:uidLastSave="{00000000-0000-0000-0000-000000000000}"/>
  <bookViews>
    <workbookView xWindow="-20610" yWindow="-120" windowWidth="20730" windowHeight="11160" xr2:uid="{AEC55918-3BC0-45D1-82BF-F1ECB7308602}"/>
  </bookViews>
  <sheets>
    <sheet name="48 E 49 - MAPA DE DECRETOS" sheetId="1" r:id="rId1"/>
  </sheets>
  <definedNames>
    <definedName name="_xlnm.Print_Area" localSheetId="0">'48 E 49 - MAPA DE DECRETOS'!$A$1:$P$59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I58" i="1"/>
  <c r="P54" i="1"/>
  <c r="O54" i="1"/>
  <c r="N54" i="1"/>
  <c r="M54" i="1"/>
  <c r="L54" i="1"/>
  <c r="K54" i="1"/>
  <c r="J54" i="1"/>
  <c r="I54" i="1"/>
  <c r="H54" i="1"/>
  <c r="G54" i="1"/>
</calcChain>
</file>

<file path=xl/sharedStrings.xml><?xml version="1.0" encoding="utf-8"?>
<sst xmlns="http://schemas.openxmlformats.org/spreadsheetml/2006/main" count="128" uniqueCount="59">
  <si>
    <t>MUNICÍPIO DE POMBOS</t>
  </si>
  <si>
    <t>Estado de Pernambuco</t>
  </si>
  <si>
    <t>RESOLUÇÃO TC Nº 300, DE 19 DE NOVEMBRO DE 2025</t>
  </si>
  <si>
    <t>ANEXO XIX MAPA DEMONSTRATIVO DAS LEIS E DECRETOS REFERENTES AOS CRÉDITOS ADICIONAIS (CONSOLIDADO)</t>
  </si>
  <si>
    <t>LEI ORÇAMENTÁRIA Nº 1.041 de 06 de Novembro de 2024</t>
  </si>
  <si>
    <t>DESPESA TOTAL FIXADA: R$ 145.518.800,00</t>
  </si>
  <si>
    <t>PERCENTUAL AUTORIZADO NA LEI ORÇAMENTÁRIA (LOA): 30%</t>
  </si>
  <si>
    <t>AUTORIZAÇÃO</t>
  </si>
  <si>
    <t>SUPLEMENTAÇÃO</t>
  </si>
  <si>
    <t>ESPECIAL</t>
  </si>
  <si>
    <t>EXTRAORDINÁRIO COM ORIGEM DE RECURSO</t>
  </si>
  <si>
    <t>EXTRAORDINÁRIO SEM ORIGEM DE RECURSO</t>
  </si>
  <si>
    <t>LEI</t>
  </si>
  <si>
    <t>DECRETO</t>
  </si>
  <si>
    <t>Nº</t>
  </si>
  <si>
    <t>DATA</t>
  </si>
  <si>
    <t>TIPO</t>
  </si>
  <si>
    <t>ANULAÇÃO</t>
  </si>
  <si>
    <t>EXCESSO</t>
  </si>
  <si>
    <t>SUPERÁVIT/OP. DE CRÉDITO</t>
  </si>
  <si>
    <t>SUPERÁVIT OU OP. DE CRÉDITO</t>
  </si>
  <si>
    <t>1.041/2024</t>
  </si>
  <si>
    <t>SUPLEMENTAR</t>
  </si>
  <si>
    <t>0002/2025</t>
  </si>
  <si>
    <t>0007/2025</t>
  </si>
  <si>
    <t>0010/2025</t>
  </si>
  <si>
    <t>0012/2025</t>
  </si>
  <si>
    <t>0013/2025</t>
  </si>
  <si>
    <t>0014/2025</t>
  </si>
  <si>
    <t>0015/2025</t>
  </si>
  <si>
    <t>0020/2025</t>
  </si>
  <si>
    <t>0021/2025</t>
  </si>
  <si>
    <t>0024/2025</t>
  </si>
  <si>
    <t>0025/2025</t>
  </si>
  <si>
    <t>0026/2025</t>
  </si>
  <si>
    <t>0027/2025</t>
  </si>
  <si>
    <t>0030/2025</t>
  </si>
  <si>
    <t>0033/2025</t>
  </si>
  <si>
    <t>0034/2025</t>
  </si>
  <si>
    <t>0035/2025</t>
  </si>
  <si>
    <t>0038/2025</t>
  </si>
  <si>
    <t>0039/2025</t>
  </si>
  <si>
    <t>0040/2025</t>
  </si>
  <si>
    <t>0041/2025</t>
  </si>
  <si>
    <t>0042/2025</t>
  </si>
  <si>
    <t>0043/2025</t>
  </si>
  <si>
    <t>0044/2025</t>
  </si>
  <si>
    <t>0046/2025</t>
  </si>
  <si>
    <t>0047/2025</t>
  </si>
  <si>
    <t>0048/2025</t>
  </si>
  <si>
    <t>0050/2025</t>
  </si>
  <si>
    <t>0051/2025</t>
  </si>
  <si>
    <t>0052/2025</t>
  </si>
  <si>
    <t>0053/2025</t>
  </si>
  <si>
    <t>0058/2025</t>
  </si>
  <si>
    <t>TOTAL</t>
  </si>
  <si>
    <t>TOTAL SUPLEMENTADO SOBRE A LEI ORÇAMENTÁRIA (LOA): R$ 64.481.154,05 e 44,31%</t>
  </si>
  <si>
    <t>EXCEÇÕES SUPLEMENTADO SOBRE A LEI ORÇAMENTÁRIA: R$ 47.599.654,47 e 32,71%</t>
  </si>
  <si>
    <t>TOTAL CONSIDERADO SOBRE A LEI ORÇAMENTÁRIA: R$ 16.881.499,58 e 11,60%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</si>
</sst>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44" fontId="0" fillId="2" borderId="23" xfId="1" applyFont="1" applyFill="1" applyBorder="1"/>
    <xf numFmtId="44" fontId="7" fillId="0" borderId="9" xfId="1" applyFont="1" applyBorder="1" applyAlignment="1">
      <alignment vertical="center"/>
    </xf>
    <xf numFmtId="44" fontId="7" fillId="0" borderId="16" xfId="1" applyFont="1" applyBorder="1" applyAlignment="1">
      <alignment vertic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44" fontId="0" fillId="0" borderId="23" xfId="1" applyFont="1" applyFill="1" applyBorder="1"/>
    <xf numFmtId="0" fontId="0" fillId="2" borderId="24" xfId="0" applyFill="1" applyBorder="1" applyAlignment="1">
      <alignment horizontal="center"/>
    </xf>
    <xf numFmtId="164" fontId="0" fillId="2" borderId="25" xfId="0" applyNumberFormat="1" applyFill="1" applyBorder="1" applyAlignment="1">
      <alignment horizontal="center"/>
    </xf>
    <xf numFmtId="44" fontId="0" fillId="2" borderId="26" xfId="1" applyFont="1" applyFill="1" applyBorder="1"/>
    <xf numFmtId="0" fontId="0" fillId="2" borderId="27" xfId="0" applyFill="1" applyBorder="1" applyAlignment="1">
      <alignment horizontal="center"/>
    </xf>
    <xf numFmtId="164" fontId="0" fillId="2" borderId="28" xfId="0" applyNumberFormat="1" applyFill="1" applyBorder="1" applyAlignment="1">
      <alignment horizontal="center"/>
    </xf>
    <xf numFmtId="44" fontId="0" fillId="2" borderId="29" xfId="1" applyFont="1" applyFill="1" applyBorder="1"/>
    <xf numFmtId="44" fontId="7" fillId="0" borderId="30" xfId="1" applyFont="1" applyBorder="1" applyAlignment="1">
      <alignment vertical="center"/>
    </xf>
    <xf numFmtId="1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4" fontId="7" fillId="2" borderId="0" xfId="0" applyNumberFormat="1" applyFont="1" applyFill="1" applyAlignment="1">
      <alignment vertical="center"/>
    </xf>
    <xf numFmtId="44" fontId="7" fillId="2" borderId="0" xfId="1" applyFont="1" applyFill="1" applyAlignment="1">
      <alignment vertical="center"/>
    </xf>
    <xf numFmtId="14" fontId="5" fillId="2" borderId="0" xfId="0" applyNumberFormat="1" applyFont="1" applyFill="1" applyAlignment="1">
      <alignment horizontal="center" vertical="center"/>
    </xf>
    <xf numFmtId="14" fontId="5" fillId="2" borderId="0" xfId="0" applyNumberFormat="1" applyFont="1" applyFill="1" applyAlignment="1">
      <alignment vertical="center"/>
    </xf>
    <xf numFmtId="44" fontId="5" fillId="2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44" fontId="5" fillId="0" borderId="0" xfId="1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44" fontId="8" fillId="0" borderId="9" xfId="1" applyFont="1" applyBorder="1" applyAlignment="1">
      <alignment horizontal="center" vertical="center" wrapText="1"/>
    </xf>
    <xf numFmtId="44" fontId="8" fillId="0" borderId="19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 wrapText="1"/>
    </xf>
    <xf numFmtId="14" fontId="8" fillId="0" borderId="19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Separador de milhares 2" xfId="2" xr:uid="{DBAEED63-00C6-4F4A-9143-2CCBDB471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1309690</xdr:colOff>
      <xdr:row>1</xdr:row>
      <xdr:rowOff>142875</xdr:rowOff>
    </xdr:from>
    <xdr:to>
      <xdr:col>9</xdr:col>
      <xdr:colOff>886866</xdr:colOff>
      <xdr:row>5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C0D458-B470-4B4C-AE22-45DE514A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6665" y="333375"/>
          <a:ext cx="3215726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14CD-DEFD-4DF9-BD5B-73C439ED3D42}">
  <sheetPr>
    <pageSetUpPr fitToPage="1"/>
  </sheetPr>
  <dimension ref="B1:R85"/>
  <sheetViews>
    <sheetView tabSelected="1" view="pageBreakPreview" zoomScale="70" zoomScaleNormal="70" zoomScaleSheetLayoutView="70" workbookViewId="0">
      <selection activeCell="B60" sqref="B60:P85"/>
    </sheetView>
  </sheetViews>
  <sheetFormatPr defaultRowHeight="15" x14ac:dyDescent="0.25"/>
  <cols>
    <col min="2" max="2" width="17" style="29" customWidth="1"/>
    <col min="3" max="3" width="17" style="30" customWidth="1"/>
    <col min="4" max="5" width="17" style="31" customWidth="1"/>
    <col min="6" max="6" width="17" style="32" customWidth="1"/>
    <col min="7" max="7" width="20.5703125" style="33" bestFit="1" customWidth="1"/>
    <col min="8" max="15" width="17" style="31" customWidth="1"/>
    <col min="16" max="16" width="18.7109375" style="31" customWidth="1"/>
  </cols>
  <sheetData>
    <row r="1" spans="2:18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"/>
      <c r="R1" s="1"/>
    </row>
    <row r="2" spans="2:18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  <c r="R2" s="1"/>
    </row>
    <row r="3" spans="2:18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  <c r="R3" s="1"/>
    </row>
    <row r="4" spans="2:18" x14ac:dyDescent="0.2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1"/>
      <c r="R4" s="1"/>
    </row>
    <row r="5" spans="2:18" x14ac:dyDescent="0.25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1"/>
      <c r="R5" s="1"/>
    </row>
    <row r="6" spans="2:18" x14ac:dyDescent="0.25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1"/>
      <c r="R6" s="1"/>
    </row>
    <row r="7" spans="2:18" ht="15.75" customHeight="1" x14ac:dyDescent="0.25">
      <c r="B7" s="66" t="s">
        <v>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1"/>
      <c r="R7" s="1"/>
    </row>
    <row r="8" spans="2:18" ht="15.75" customHeight="1" x14ac:dyDescent="0.25">
      <c r="B8" s="67" t="s">
        <v>1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1"/>
      <c r="R8" s="1"/>
    </row>
    <row r="9" spans="2:18" x14ac:dyDescent="0.25"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  <c r="R9" s="1"/>
    </row>
    <row r="10" spans="2:18" ht="15.75" customHeight="1" x14ac:dyDescent="0.25">
      <c r="B10" s="67" t="s">
        <v>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"/>
      <c r="R10" s="1"/>
    </row>
    <row r="11" spans="2: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  <c r="R11" s="1"/>
    </row>
    <row r="12" spans="2:18" ht="15.75" x14ac:dyDescent="0.25">
      <c r="B12" s="68" t="s">
        <v>3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1"/>
      <c r="R12" s="1"/>
    </row>
    <row r="13" spans="2:18" x14ac:dyDescent="0.25"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1"/>
      <c r="R13" s="1"/>
    </row>
    <row r="14" spans="2:18" x14ac:dyDescent="0.25">
      <c r="B14" s="34" t="s">
        <v>4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1"/>
      <c r="R14" s="1"/>
    </row>
    <row r="15" spans="2:18" x14ac:dyDescent="0.25">
      <c r="B15" s="34" t="s">
        <v>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1"/>
      <c r="R15" s="1"/>
    </row>
    <row r="16" spans="2:18" x14ac:dyDescent="0.25">
      <c r="B16" s="34" t="s">
        <v>6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1"/>
      <c r="R16" s="1"/>
    </row>
    <row r="17" spans="2:18" ht="15.75" thickBot="1" x14ac:dyDescent="0.3"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1"/>
      <c r="R17" s="1"/>
    </row>
    <row r="18" spans="2:18" ht="23.25" customHeight="1" thickBot="1" x14ac:dyDescent="0.3">
      <c r="B18" s="44" t="s">
        <v>7</v>
      </c>
      <c r="C18" s="45"/>
      <c r="D18" s="45"/>
      <c r="E18" s="45"/>
      <c r="F18" s="46"/>
      <c r="G18" s="51" t="s">
        <v>8</v>
      </c>
      <c r="H18" s="52"/>
      <c r="I18" s="53"/>
      <c r="J18" s="57" t="s">
        <v>9</v>
      </c>
      <c r="K18" s="52"/>
      <c r="L18" s="52"/>
      <c r="M18" s="60" t="s">
        <v>10</v>
      </c>
      <c r="N18" s="60"/>
      <c r="O18" s="61"/>
      <c r="P18" s="35" t="s">
        <v>11</v>
      </c>
      <c r="Q18" s="1"/>
      <c r="R18" s="1"/>
    </row>
    <row r="19" spans="2:18" ht="25.5" customHeight="1" thickBot="1" x14ac:dyDescent="0.3">
      <c r="B19" s="44" t="s">
        <v>12</v>
      </c>
      <c r="C19" s="46"/>
      <c r="D19" s="44" t="s">
        <v>13</v>
      </c>
      <c r="E19" s="45"/>
      <c r="F19" s="46"/>
      <c r="G19" s="54"/>
      <c r="H19" s="55"/>
      <c r="I19" s="56"/>
      <c r="J19" s="58"/>
      <c r="K19" s="59"/>
      <c r="L19" s="59"/>
      <c r="M19" s="62"/>
      <c r="N19" s="62"/>
      <c r="O19" s="63"/>
      <c r="P19" s="64"/>
      <c r="Q19" s="1"/>
      <c r="R19" s="1"/>
    </row>
    <row r="20" spans="2:18" ht="15.75" customHeight="1" x14ac:dyDescent="0.25">
      <c r="B20" s="35" t="s">
        <v>14</v>
      </c>
      <c r="C20" s="47" t="s">
        <v>15</v>
      </c>
      <c r="D20" s="49" t="s">
        <v>16</v>
      </c>
      <c r="E20" s="35" t="s">
        <v>14</v>
      </c>
      <c r="F20" s="47" t="s">
        <v>15</v>
      </c>
      <c r="G20" s="42" t="s">
        <v>17</v>
      </c>
      <c r="H20" s="35" t="s">
        <v>18</v>
      </c>
      <c r="I20" s="35" t="s">
        <v>19</v>
      </c>
      <c r="J20" s="35" t="s">
        <v>17</v>
      </c>
      <c r="K20" s="35" t="s">
        <v>18</v>
      </c>
      <c r="L20" s="35" t="s">
        <v>20</v>
      </c>
      <c r="M20" s="35" t="s">
        <v>17</v>
      </c>
      <c r="N20" s="35" t="s">
        <v>18</v>
      </c>
      <c r="O20" s="37" t="s">
        <v>19</v>
      </c>
      <c r="P20" s="64"/>
      <c r="Q20" s="1"/>
      <c r="R20" s="1"/>
    </row>
    <row r="21" spans="2:18" ht="15.75" thickBot="1" x14ac:dyDescent="0.3">
      <c r="B21" s="36"/>
      <c r="C21" s="48"/>
      <c r="D21" s="36"/>
      <c r="E21" s="36"/>
      <c r="F21" s="48"/>
      <c r="G21" s="43"/>
      <c r="H21" s="36"/>
      <c r="I21" s="36"/>
      <c r="J21" s="36"/>
      <c r="K21" s="36"/>
      <c r="L21" s="36"/>
      <c r="M21" s="36"/>
      <c r="N21" s="36"/>
      <c r="O21" s="38"/>
      <c r="P21" s="36"/>
      <c r="Q21" s="1"/>
      <c r="R21" s="1"/>
    </row>
    <row r="22" spans="2:18" ht="15.75" thickBot="1" x14ac:dyDescent="0.3">
      <c r="B22" s="5" t="s">
        <v>21</v>
      </c>
      <c r="C22" s="6">
        <v>45602</v>
      </c>
      <c r="D22" s="5" t="s">
        <v>22</v>
      </c>
      <c r="E22" s="7" t="s">
        <v>23</v>
      </c>
      <c r="F22" s="8">
        <v>45659</v>
      </c>
      <c r="G22" s="9">
        <v>3221381.2</v>
      </c>
      <c r="H22" s="10"/>
      <c r="I22" s="10"/>
      <c r="J22" s="10"/>
      <c r="K22" s="10"/>
      <c r="L22" s="10"/>
      <c r="M22" s="10"/>
      <c r="N22" s="10"/>
      <c r="O22" s="10"/>
      <c r="P22" s="10"/>
      <c r="Q22" s="1"/>
      <c r="R22" s="1"/>
    </row>
    <row r="23" spans="2:18" ht="15.75" thickBot="1" x14ac:dyDescent="0.3">
      <c r="B23" s="5" t="s">
        <v>21</v>
      </c>
      <c r="C23" s="6">
        <v>45602</v>
      </c>
      <c r="D23" s="5" t="s">
        <v>22</v>
      </c>
      <c r="E23" s="7" t="s">
        <v>24</v>
      </c>
      <c r="F23" s="8">
        <v>45691</v>
      </c>
      <c r="G23" s="9">
        <v>211998.44</v>
      </c>
      <c r="H23" s="11"/>
      <c r="I23" s="11"/>
      <c r="J23" s="11"/>
      <c r="K23" s="11"/>
      <c r="L23" s="11"/>
      <c r="M23" s="11"/>
      <c r="N23" s="11"/>
      <c r="O23" s="11"/>
      <c r="P23" s="11"/>
      <c r="Q23" s="1"/>
      <c r="R23" s="1"/>
    </row>
    <row r="24" spans="2:18" ht="15.75" thickBot="1" x14ac:dyDescent="0.3">
      <c r="B24" s="5" t="s">
        <v>21</v>
      </c>
      <c r="C24" s="6">
        <v>45602</v>
      </c>
      <c r="D24" s="5" t="s">
        <v>22</v>
      </c>
      <c r="E24" s="7" t="s">
        <v>25</v>
      </c>
      <c r="F24" s="8">
        <v>45705</v>
      </c>
      <c r="G24" s="9">
        <v>128396.98</v>
      </c>
      <c r="H24" s="11"/>
      <c r="I24" s="11"/>
      <c r="J24" s="11"/>
      <c r="K24" s="11"/>
      <c r="L24" s="11"/>
      <c r="M24" s="11"/>
      <c r="N24" s="11"/>
      <c r="O24" s="11"/>
      <c r="P24" s="11"/>
      <c r="Q24" s="1"/>
      <c r="R24" s="1"/>
    </row>
    <row r="25" spans="2:18" ht="15.75" thickBot="1" x14ac:dyDescent="0.3">
      <c r="B25" s="5" t="s">
        <v>21</v>
      </c>
      <c r="C25" s="6">
        <v>45602</v>
      </c>
      <c r="D25" s="5" t="s">
        <v>22</v>
      </c>
      <c r="E25" s="7" t="s">
        <v>26</v>
      </c>
      <c r="F25" s="8">
        <v>45726</v>
      </c>
      <c r="G25" s="9">
        <v>500534.36</v>
      </c>
      <c r="H25" s="11"/>
      <c r="I25" s="11"/>
      <c r="J25" s="11"/>
      <c r="K25" s="11"/>
      <c r="L25" s="11"/>
      <c r="M25" s="11"/>
      <c r="N25" s="11"/>
      <c r="O25" s="11"/>
      <c r="P25" s="11"/>
      <c r="Q25" s="1"/>
      <c r="R25" s="1"/>
    </row>
    <row r="26" spans="2:18" ht="15.75" thickBot="1" x14ac:dyDescent="0.3">
      <c r="B26" s="5" t="s">
        <v>21</v>
      </c>
      <c r="C26" s="6">
        <v>45602</v>
      </c>
      <c r="D26" s="5" t="s">
        <v>22</v>
      </c>
      <c r="E26" s="7" t="s">
        <v>27</v>
      </c>
      <c r="F26" s="8">
        <v>45727</v>
      </c>
      <c r="G26" s="9">
        <v>131000</v>
      </c>
      <c r="H26" s="11"/>
      <c r="I26" s="11"/>
      <c r="J26" s="11"/>
      <c r="K26" s="11"/>
      <c r="L26" s="11"/>
      <c r="M26" s="11"/>
      <c r="N26" s="11"/>
      <c r="O26" s="11"/>
      <c r="P26" s="11"/>
      <c r="Q26" s="1"/>
      <c r="R26" s="1"/>
    </row>
    <row r="27" spans="2:18" ht="15.75" thickBot="1" x14ac:dyDescent="0.3">
      <c r="B27" s="5" t="s">
        <v>21</v>
      </c>
      <c r="C27" s="6">
        <v>45602</v>
      </c>
      <c r="D27" s="5" t="s">
        <v>22</v>
      </c>
      <c r="E27" s="7" t="s">
        <v>28</v>
      </c>
      <c r="F27" s="8">
        <v>45748</v>
      </c>
      <c r="G27" s="9">
        <v>30000</v>
      </c>
      <c r="H27" s="11"/>
      <c r="I27" s="11"/>
      <c r="J27" s="11"/>
      <c r="K27" s="11"/>
      <c r="L27" s="11"/>
      <c r="M27" s="11"/>
      <c r="N27" s="11"/>
      <c r="O27" s="11"/>
      <c r="P27" s="11"/>
      <c r="Q27" s="1"/>
      <c r="R27" s="1"/>
    </row>
    <row r="28" spans="2:18" ht="15.75" thickBot="1" x14ac:dyDescent="0.3">
      <c r="B28" s="5" t="s">
        <v>21</v>
      </c>
      <c r="C28" s="6">
        <v>45602</v>
      </c>
      <c r="D28" s="5" t="s">
        <v>22</v>
      </c>
      <c r="E28" s="7" t="s">
        <v>29</v>
      </c>
      <c r="F28" s="8">
        <v>45748</v>
      </c>
      <c r="G28" s="9">
        <v>1038468.48</v>
      </c>
      <c r="H28" s="11"/>
      <c r="I28" s="11"/>
      <c r="J28" s="11"/>
      <c r="K28" s="11"/>
      <c r="L28" s="11"/>
      <c r="M28" s="11"/>
      <c r="N28" s="11"/>
      <c r="O28" s="11"/>
      <c r="P28" s="11"/>
      <c r="Q28" s="1"/>
      <c r="R28" s="1"/>
    </row>
    <row r="29" spans="2:18" ht="15.75" thickBot="1" x14ac:dyDescent="0.3">
      <c r="B29" s="5" t="s">
        <v>21</v>
      </c>
      <c r="C29" s="6">
        <v>45602</v>
      </c>
      <c r="D29" s="5" t="s">
        <v>22</v>
      </c>
      <c r="E29" s="7" t="s">
        <v>30</v>
      </c>
      <c r="F29" s="8">
        <v>45776</v>
      </c>
      <c r="G29" s="9">
        <v>290000</v>
      </c>
      <c r="H29" s="11"/>
      <c r="I29" s="11"/>
      <c r="J29" s="11"/>
      <c r="K29" s="11"/>
      <c r="L29" s="11"/>
      <c r="M29" s="11"/>
      <c r="N29" s="11"/>
      <c r="O29" s="11"/>
      <c r="P29" s="11"/>
      <c r="Q29" s="1"/>
      <c r="R29" s="1"/>
    </row>
    <row r="30" spans="2:18" ht="15.75" thickBot="1" x14ac:dyDescent="0.3">
      <c r="B30" s="5" t="s">
        <v>21</v>
      </c>
      <c r="C30" s="6">
        <v>45602</v>
      </c>
      <c r="D30" s="5" t="s">
        <v>22</v>
      </c>
      <c r="E30" s="7" t="s">
        <v>31</v>
      </c>
      <c r="F30" s="8">
        <v>45779</v>
      </c>
      <c r="G30" s="9">
        <v>266016.88</v>
      </c>
      <c r="H30" s="11"/>
      <c r="I30" s="11"/>
      <c r="J30" s="11"/>
      <c r="K30" s="11"/>
      <c r="L30" s="11"/>
      <c r="M30" s="11"/>
      <c r="N30" s="11"/>
      <c r="O30" s="11"/>
      <c r="P30" s="11"/>
      <c r="Q30" s="1"/>
      <c r="R30" s="1"/>
    </row>
    <row r="31" spans="2:18" ht="15.75" thickBot="1" x14ac:dyDescent="0.3">
      <c r="B31" s="5" t="s">
        <v>21</v>
      </c>
      <c r="C31" s="6">
        <v>45602</v>
      </c>
      <c r="D31" s="5" t="s">
        <v>22</v>
      </c>
      <c r="E31" s="7" t="s">
        <v>32</v>
      </c>
      <c r="F31" s="8">
        <v>45782</v>
      </c>
      <c r="G31" s="9">
        <v>60000</v>
      </c>
      <c r="H31" s="11"/>
      <c r="I31" s="11"/>
      <c r="J31" s="11"/>
      <c r="K31" s="11"/>
      <c r="L31" s="11"/>
      <c r="M31" s="11"/>
      <c r="N31" s="11"/>
      <c r="O31" s="11"/>
      <c r="P31" s="11"/>
      <c r="Q31" s="1"/>
      <c r="R31" s="1"/>
    </row>
    <row r="32" spans="2:18" ht="15.75" thickBot="1" x14ac:dyDescent="0.3">
      <c r="B32" s="5" t="s">
        <v>21</v>
      </c>
      <c r="C32" s="6">
        <v>45602</v>
      </c>
      <c r="D32" s="5" t="s">
        <v>22</v>
      </c>
      <c r="E32" s="7" t="s">
        <v>33</v>
      </c>
      <c r="F32" s="8">
        <v>45792</v>
      </c>
      <c r="G32" s="9">
        <v>1300708.6599999999</v>
      </c>
      <c r="H32" s="11"/>
      <c r="I32" s="11"/>
      <c r="J32" s="11"/>
      <c r="K32" s="11"/>
      <c r="L32" s="11"/>
      <c r="M32" s="11"/>
      <c r="N32" s="11"/>
      <c r="O32" s="11"/>
      <c r="P32" s="11"/>
      <c r="Q32" s="1"/>
      <c r="R32" s="1"/>
    </row>
    <row r="33" spans="2:18" ht="15.75" thickBot="1" x14ac:dyDescent="0.3">
      <c r="B33" s="5" t="s">
        <v>21</v>
      </c>
      <c r="C33" s="6">
        <v>45602</v>
      </c>
      <c r="D33" s="5" t="s">
        <v>22</v>
      </c>
      <c r="E33" s="7" t="s">
        <v>34</v>
      </c>
      <c r="F33" s="8">
        <v>45810</v>
      </c>
      <c r="G33" s="9">
        <v>2657751.66</v>
      </c>
      <c r="H33" s="11"/>
      <c r="I33" s="11"/>
      <c r="J33" s="11"/>
      <c r="K33" s="11"/>
      <c r="L33" s="11"/>
      <c r="M33" s="11"/>
      <c r="N33" s="11"/>
      <c r="O33" s="11"/>
      <c r="P33" s="11"/>
      <c r="Q33" s="1"/>
      <c r="R33" s="1"/>
    </row>
    <row r="34" spans="2:18" ht="15.75" thickBot="1" x14ac:dyDescent="0.3">
      <c r="B34" s="5" t="s">
        <v>21</v>
      </c>
      <c r="C34" s="6">
        <v>45602</v>
      </c>
      <c r="D34" s="5" t="s">
        <v>22</v>
      </c>
      <c r="E34" s="7" t="s">
        <v>35</v>
      </c>
      <c r="F34" s="8">
        <v>45810</v>
      </c>
      <c r="G34" s="9">
        <v>91200</v>
      </c>
      <c r="H34" s="11"/>
      <c r="I34" s="11"/>
      <c r="J34" s="11"/>
      <c r="K34" s="11"/>
      <c r="L34" s="11"/>
      <c r="M34" s="11"/>
      <c r="N34" s="11"/>
      <c r="O34" s="11"/>
      <c r="P34" s="11"/>
      <c r="Q34" s="1"/>
      <c r="R34" s="1"/>
    </row>
    <row r="35" spans="2:18" ht="15.75" thickBot="1" x14ac:dyDescent="0.3">
      <c r="B35" s="5" t="s">
        <v>21</v>
      </c>
      <c r="C35" s="6">
        <v>45602</v>
      </c>
      <c r="D35" s="5" t="s">
        <v>22</v>
      </c>
      <c r="E35" s="7" t="s">
        <v>36</v>
      </c>
      <c r="F35" s="8">
        <v>45824</v>
      </c>
      <c r="G35" s="9">
        <v>4315970.03</v>
      </c>
      <c r="H35" s="11"/>
      <c r="I35" s="11"/>
      <c r="J35" s="11"/>
      <c r="K35" s="11"/>
      <c r="L35" s="11"/>
      <c r="M35" s="11"/>
      <c r="N35" s="11"/>
      <c r="O35" s="11"/>
      <c r="P35" s="11"/>
      <c r="Q35" s="1"/>
      <c r="R35" s="1"/>
    </row>
    <row r="36" spans="2:18" ht="15.75" thickBot="1" x14ac:dyDescent="0.3">
      <c r="B36" s="5" t="s">
        <v>21</v>
      </c>
      <c r="C36" s="6">
        <v>45602</v>
      </c>
      <c r="D36" s="5" t="s">
        <v>22</v>
      </c>
      <c r="E36" s="7" t="s">
        <v>37</v>
      </c>
      <c r="F36" s="8">
        <v>45839</v>
      </c>
      <c r="G36" s="9">
        <v>70000</v>
      </c>
      <c r="H36" s="11"/>
      <c r="I36" s="11"/>
      <c r="J36" s="11"/>
      <c r="K36" s="11"/>
      <c r="L36" s="11"/>
      <c r="M36" s="11"/>
      <c r="N36" s="11"/>
      <c r="O36" s="11"/>
      <c r="P36" s="11"/>
      <c r="Q36" s="1"/>
      <c r="R36" s="1"/>
    </row>
    <row r="37" spans="2:18" ht="15.75" thickBot="1" x14ac:dyDescent="0.3">
      <c r="B37" s="5" t="s">
        <v>21</v>
      </c>
      <c r="C37" s="6">
        <v>45602</v>
      </c>
      <c r="D37" s="5" t="s">
        <v>22</v>
      </c>
      <c r="E37" s="7" t="s">
        <v>38</v>
      </c>
      <c r="F37" s="8">
        <v>45839</v>
      </c>
      <c r="G37" s="9">
        <v>1286156.1100000001</v>
      </c>
      <c r="H37" s="11"/>
      <c r="I37" s="11"/>
      <c r="J37" s="11"/>
      <c r="K37" s="11"/>
      <c r="L37" s="11"/>
      <c r="M37" s="11"/>
      <c r="N37" s="11"/>
      <c r="O37" s="11"/>
      <c r="P37" s="11"/>
      <c r="Q37" s="1"/>
      <c r="R37" s="1"/>
    </row>
    <row r="38" spans="2:18" ht="15.75" thickBot="1" x14ac:dyDescent="0.3">
      <c r="B38" s="5" t="s">
        <v>21</v>
      </c>
      <c r="C38" s="6">
        <v>45602</v>
      </c>
      <c r="D38" s="5" t="s">
        <v>22</v>
      </c>
      <c r="E38" s="12" t="s">
        <v>39</v>
      </c>
      <c r="F38" s="13">
        <v>45854</v>
      </c>
      <c r="G38" s="14">
        <v>13676350</v>
      </c>
      <c r="H38" s="11"/>
      <c r="I38" s="11"/>
      <c r="J38" s="11"/>
      <c r="K38" s="11"/>
      <c r="L38" s="11"/>
      <c r="M38" s="11"/>
      <c r="N38" s="11"/>
      <c r="O38" s="11"/>
      <c r="P38" s="11"/>
      <c r="Q38" s="1"/>
      <c r="R38" s="1"/>
    </row>
    <row r="39" spans="2:18" ht="15.75" thickBot="1" x14ac:dyDescent="0.3">
      <c r="B39" s="5" t="s">
        <v>21</v>
      </c>
      <c r="C39" s="6">
        <v>45602</v>
      </c>
      <c r="D39" s="5" t="s">
        <v>22</v>
      </c>
      <c r="E39" s="7" t="s">
        <v>40</v>
      </c>
      <c r="F39" s="8">
        <v>45870</v>
      </c>
      <c r="G39" s="9">
        <v>3545433</v>
      </c>
      <c r="H39" s="11"/>
      <c r="I39" s="11"/>
      <c r="J39" s="11"/>
      <c r="K39" s="11"/>
      <c r="L39" s="11"/>
      <c r="M39" s="11"/>
      <c r="N39" s="11"/>
      <c r="O39" s="11"/>
      <c r="P39" s="11"/>
      <c r="Q39" s="1"/>
      <c r="R39" s="1"/>
    </row>
    <row r="40" spans="2:18" ht="15.75" thickBot="1" x14ac:dyDescent="0.3">
      <c r="B40" s="5" t="s">
        <v>21</v>
      </c>
      <c r="C40" s="6">
        <v>45602</v>
      </c>
      <c r="D40" s="5" t="s">
        <v>22</v>
      </c>
      <c r="E40" s="7" t="s">
        <v>41</v>
      </c>
      <c r="F40" s="8">
        <v>45870</v>
      </c>
      <c r="G40" s="9">
        <v>51200</v>
      </c>
      <c r="H40" s="11"/>
      <c r="I40" s="11"/>
      <c r="J40" s="11"/>
      <c r="K40" s="11"/>
      <c r="L40" s="11"/>
      <c r="M40" s="11"/>
      <c r="N40" s="11"/>
      <c r="O40" s="11"/>
      <c r="P40" s="11"/>
      <c r="Q40" s="1"/>
      <c r="R40" s="1"/>
    </row>
    <row r="41" spans="2:18" ht="15.75" thickBot="1" x14ac:dyDescent="0.3">
      <c r="B41" s="5" t="s">
        <v>21</v>
      </c>
      <c r="C41" s="6">
        <v>45602</v>
      </c>
      <c r="D41" s="5" t="s">
        <v>22</v>
      </c>
      <c r="E41" s="7" t="s">
        <v>42</v>
      </c>
      <c r="F41" s="8">
        <v>45887</v>
      </c>
      <c r="G41" s="9">
        <v>3413974.3</v>
      </c>
      <c r="H41" s="11"/>
      <c r="I41" s="11"/>
      <c r="J41" s="11"/>
      <c r="K41" s="11"/>
      <c r="L41" s="11"/>
      <c r="M41" s="11"/>
      <c r="N41" s="11"/>
      <c r="O41" s="11"/>
      <c r="P41" s="11"/>
      <c r="Q41" s="1"/>
      <c r="R41" s="1"/>
    </row>
    <row r="42" spans="2:18" ht="15.75" thickBot="1" x14ac:dyDescent="0.3">
      <c r="B42" s="5" t="s">
        <v>21</v>
      </c>
      <c r="C42" s="6">
        <v>45602</v>
      </c>
      <c r="D42" s="5" t="s">
        <v>22</v>
      </c>
      <c r="E42" s="7" t="s">
        <v>43</v>
      </c>
      <c r="F42" s="8">
        <v>45901</v>
      </c>
      <c r="G42" s="9">
        <v>3801707.4</v>
      </c>
      <c r="H42" s="11"/>
      <c r="I42" s="11"/>
      <c r="J42" s="11"/>
      <c r="K42" s="11"/>
      <c r="L42" s="11"/>
      <c r="M42" s="11"/>
      <c r="N42" s="11"/>
      <c r="O42" s="11"/>
      <c r="P42" s="11"/>
      <c r="Q42" s="1"/>
      <c r="R42" s="1"/>
    </row>
    <row r="43" spans="2:18" ht="15.75" thickBot="1" x14ac:dyDescent="0.3">
      <c r="B43" s="5" t="s">
        <v>21</v>
      </c>
      <c r="C43" s="6">
        <v>45602</v>
      </c>
      <c r="D43" s="5" t="s">
        <v>22</v>
      </c>
      <c r="E43" s="7" t="s">
        <v>44</v>
      </c>
      <c r="F43" s="8">
        <v>45909</v>
      </c>
      <c r="G43" s="9">
        <v>157500</v>
      </c>
      <c r="H43" s="11"/>
      <c r="I43" s="11"/>
      <c r="J43" s="11"/>
      <c r="K43" s="11"/>
      <c r="L43" s="11"/>
      <c r="M43" s="11"/>
      <c r="N43" s="11"/>
      <c r="O43" s="11"/>
      <c r="P43" s="11"/>
      <c r="Q43" s="1"/>
      <c r="R43" s="1"/>
    </row>
    <row r="44" spans="2:18" ht="15.75" thickBot="1" x14ac:dyDescent="0.3">
      <c r="B44" s="5" t="s">
        <v>21</v>
      </c>
      <c r="C44" s="6">
        <v>45602</v>
      </c>
      <c r="D44" s="5" t="s">
        <v>22</v>
      </c>
      <c r="E44" s="7" t="s">
        <v>45</v>
      </c>
      <c r="F44" s="8">
        <v>45915</v>
      </c>
      <c r="G44" s="9">
        <v>5619404.21</v>
      </c>
      <c r="H44" s="11"/>
      <c r="I44" s="11"/>
      <c r="J44" s="11"/>
      <c r="K44" s="11"/>
      <c r="L44" s="11"/>
      <c r="M44" s="11"/>
      <c r="N44" s="11"/>
      <c r="O44" s="11"/>
      <c r="P44" s="11"/>
      <c r="Q44" s="1"/>
      <c r="R44" s="1"/>
    </row>
    <row r="45" spans="2:18" ht="15.75" thickBot="1" x14ac:dyDescent="0.3">
      <c r="B45" s="5" t="s">
        <v>21</v>
      </c>
      <c r="C45" s="6">
        <v>45602</v>
      </c>
      <c r="D45" s="5" t="s">
        <v>22</v>
      </c>
      <c r="E45" s="7" t="s">
        <v>46</v>
      </c>
      <c r="F45" s="8">
        <v>45915</v>
      </c>
      <c r="G45" s="9">
        <v>50000</v>
      </c>
      <c r="H45" s="11"/>
      <c r="I45" s="11"/>
      <c r="J45" s="11"/>
      <c r="K45" s="11"/>
      <c r="L45" s="11"/>
      <c r="M45" s="11"/>
      <c r="N45" s="11"/>
      <c r="O45" s="11"/>
      <c r="P45" s="11"/>
      <c r="Q45" s="1"/>
      <c r="R45" s="1"/>
    </row>
    <row r="46" spans="2:18" ht="15.75" thickBot="1" x14ac:dyDescent="0.3">
      <c r="B46" s="5" t="s">
        <v>21</v>
      </c>
      <c r="C46" s="6">
        <v>45602</v>
      </c>
      <c r="D46" s="5" t="s">
        <v>22</v>
      </c>
      <c r="E46" s="7" t="s">
        <v>47</v>
      </c>
      <c r="F46" s="8">
        <v>45931</v>
      </c>
      <c r="G46" s="9">
        <v>2647099.36</v>
      </c>
      <c r="H46" s="11"/>
      <c r="I46" s="11"/>
      <c r="J46" s="11"/>
      <c r="K46" s="11"/>
      <c r="L46" s="11"/>
      <c r="M46" s="11"/>
      <c r="N46" s="11"/>
      <c r="O46" s="11"/>
      <c r="P46" s="11"/>
      <c r="Q46" s="1"/>
      <c r="R46" s="1"/>
    </row>
    <row r="47" spans="2:18" ht="15.75" thickBot="1" x14ac:dyDescent="0.3">
      <c r="B47" s="5" t="s">
        <v>21</v>
      </c>
      <c r="C47" s="6">
        <v>45602</v>
      </c>
      <c r="D47" s="5" t="s">
        <v>22</v>
      </c>
      <c r="E47" s="7" t="s">
        <v>48</v>
      </c>
      <c r="F47" s="8">
        <v>45931</v>
      </c>
      <c r="G47" s="9">
        <v>101800</v>
      </c>
      <c r="H47" s="11"/>
      <c r="I47" s="11"/>
      <c r="J47" s="11"/>
      <c r="K47" s="11"/>
      <c r="L47" s="11"/>
      <c r="M47" s="11"/>
      <c r="N47" s="11"/>
      <c r="O47" s="11"/>
      <c r="P47" s="11"/>
      <c r="Q47" s="1"/>
      <c r="R47" s="1"/>
    </row>
    <row r="48" spans="2:18" ht="15.75" thickBot="1" x14ac:dyDescent="0.3">
      <c r="B48" s="5" t="s">
        <v>21</v>
      </c>
      <c r="C48" s="6">
        <v>45602</v>
      </c>
      <c r="D48" s="5" t="s">
        <v>22</v>
      </c>
      <c r="E48" s="7" t="s">
        <v>49</v>
      </c>
      <c r="F48" s="8">
        <v>45945</v>
      </c>
      <c r="G48" s="9">
        <v>1385621.62</v>
      </c>
      <c r="H48" s="11"/>
      <c r="I48" s="11"/>
      <c r="J48" s="11"/>
      <c r="K48" s="11"/>
      <c r="L48" s="11"/>
      <c r="M48" s="11"/>
      <c r="N48" s="11"/>
      <c r="O48" s="11"/>
      <c r="P48" s="11"/>
      <c r="Q48" s="1"/>
      <c r="R48" s="1"/>
    </row>
    <row r="49" spans="2:18" ht="15.75" thickBot="1" x14ac:dyDescent="0.3">
      <c r="B49" s="5" t="s">
        <v>21</v>
      </c>
      <c r="C49" s="6">
        <v>45602</v>
      </c>
      <c r="D49" s="5" t="s">
        <v>22</v>
      </c>
      <c r="E49" s="7" t="s">
        <v>50</v>
      </c>
      <c r="F49" s="8">
        <v>45964</v>
      </c>
      <c r="G49" s="9">
        <v>1532659.64</v>
      </c>
      <c r="H49" s="11"/>
      <c r="I49" s="11"/>
      <c r="J49" s="11"/>
      <c r="K49" s="11"/>
      <c r="L49" s="11"/>
      <c r="M49" s="11"/>
      <c r="N49" s="11"/>
      <c r="O49" s="11"/>
      <c r="P49" s="11"/>
      <c r="Q49" s="1"/>
      <c r="R49" s="1"/>
    </row>
    <row r="50" spans="2:18" ht="15.75" thickBot="1" x14ac:dyDescent="0.3">
      <c r="B50" s="5" t="s">
        <v>21</v>
      </c>
      <c r="C50" s="6">
        <v>45602</v>
      </c>
      <c r="D50" s="5" t="s">
        <v>22</v>
      </c>
      <c r="E50" s="15" t="s">
        <v>51</v>
      </c>
      <c r="F50" s="16">
        <v>45964</v>
      </c>
      <c r="G50" s="17">
        <v>52424</v>
      </c>
      <c r="H50" s="11"/>
      <c r="I50" s="11"/>
      <c r="J50" s="11"/>
      <c r="K50" s="11"/>
      <c r="L50" s="11"/>
      <c r="M50" s="11"/>
      <c r="N50" s="11"/>
      <c r="O50" s="11"/>
      <c r="P50" s="11"/>
      <c r="Q50" s="1"/>
      <c r="R50" s="1"/>
    </row>
    <row r="51" spans="2:18" ht="15.75" thickBot="1" x14ac:dyDescent="0.3">
      <c r="B51" s="5" t="s">
        <v>21</v>
      </c>
      <c r="C51" s="6">
        <v>45602</v>
      </c>
      <c r="D51" s="5" t="s">
        <v>22</v>
      </c>
      <c r="E51" s="15" t="s">
        <v>52</v>
      </c>
      <c r="F51" s="16">
        <v>45978</v>
      </c>
      <c r="G51" s="17">
        <v>2234460.6</v>
      </c>
      <c r="H51" s="11"/>
      <c r="I51" s="11"/>
      <c r="J51" s="11"/>
      <c r="K51" s="11"/>
      <c r="L51" s="11"/>
      <c r="M51" s="11"/>
      <c r="N51" s="11"/>
      <c r="O51" s="11"/>
      <c r="P51" s="11"/>
      <c r="Q51" s="1"/>
      <c r="R51" s="1"/>
    </row>
    <row r="52" spans="2:18" ht="15.75" thickBot="1" x14ac:dyDescent="0.3">
      <c r="B52" s="5" t="s">
        <v>21</v>
      </c>
      <c r="C52" s="6">
        <v>45602</v>
      </c>
      <c r="D52" s="5" t="s">
        <v>22</v>
      </c>
      <c r="E52" s="15" t="s">
        <v>53</v>
      </c>
      <c r="F52" s="16">
        <v>45992</v>
      </c>
      <c r="G52" s="17">
        <v>10450383.9</v>
      </c>
      <c r="H52" s="11"/>
      <c r="I52" s="11"/>
      <c r="J52" s="11"/>
      <c r="K52" s="11"/>
      <c r="L52" s="11"/>
      <c r="M52" s="11"/>
      <c r="N52" s="11"/>
      <c r="O52" s="11"/>
      <c r="P52" s="11"/>
      <c r="Q52" s="1"/>
      <c r="R52" s="1"/>
    </row>
    <row r="53" spans="2:18" ht="15.75" thickBot="1" x14ac:dyDescent="0.3">
      <c r="B53" s="5" t="s">
        <v>21</v>
      </c>
      <c r="C53" s="6">
        <v>45602</v>
      </c>
      <c r="D53" s="5" t="s">
        <v>22</v>
      </c>
      <c r="E53" s="18" t="s">
        <v>54</v>
      </c>
      <c r="F53" s="19">
        <v>46000</v>
      </c>
      <c r="G53" s="20">
        <v>161553.22</v>
      </c>
      <c r="H53" s="11"/>
      <c r="I53" s="11"/>
      <c r="J53" s="11"/>
      <c r="K53" s="11"/>
      <c r="L53" s="11"/>
      <c r="M53" s="11"/>
      <c r="N53" s="11"/>
      <c r="O53" s="11"/>
      <c r="P53" s="11"/>
      <c r="Q53" s="1"/>
      <c r="R53" s="1"/>
    </row>
    <row r="54" spans="2:18" ht="15.75" thickBot="1" x14ac:dyDescent="0.3">
      <c r="B54" s="39" t="s">
        <v>55</v>
      </c>
      <c r="C54" s="40"/>
      <c r="D54" s="40"/>
      <c r="E54" s="40"/>
      <c r="F54" s="41"/>
      <c r="G54" s="21">
        <f t="shared" ref="G54:P54" si="0">SUM(G22:G53)</f>
        <v>64481154.049999997</v>
      </c>
      <c r="H54" s="21">
        <f t="shared" si="0"/>
        <v>0</v>
      </c>
      <c r="I54" s="21">
        <f t="shared" si="0"/>
        <v>0</v>
      </c>
      <c r="J54" s="21">
        <f t="shared" si="0"/>
        <v>0</v>
      </c>
      <c r="K54" s="21">
        <f t="shared" si="0"/>
        <v>0</v>
      </c>
      <c r="L54" s="21">
        <f t="shared" si="0"/>
        <v>0</v>
      </c>
      <c r="M54" s="21">
        <f t="shared" si="0"/>
        <v>0</v>
      </c>
      <c r="N54" s="21">
        <f t="shared" si="0"/>
        <v>0</v>
      </c>
      <c r="O54" s="21">
        <f t="shared" si="0"/>
        <v>0</v>
      </c>
      <c r="P54" s="21">
        <f t="shared" si="0"/>
        <v>0</v>
      </c>
      <c r="Q54" s="1"/>
      <c r="R54" s="1"/>
    </row>
    <row r="55" spans="2:18" x14ac:dyDescent="0.25">
      <c r="B55" s="4"/>
      <c r="C55" s="22"/>
      <c r="D55" s="23"/>
      <c r="E55" s="23"/>
      <c r="F55" s="24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1"/>
      <c r="R55" s="1"/>
    </row>
    <row r="56" spans="2:18" x14ac:dyDescent="0.25">
      <c r="B56" s="34" t="s">
        <v>56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1"/>
      <c r="R56" s="1"/>
    </row>
    <row r="57" spans="2:18" x14ac:dyDescent="0.25">
      <c r="B57" s="34" t="s">
        <v>57</v>
      </c>
      <c r="C57" s="34"/>
      <c r="D57" s="34"/>
      <c r="E57" s="34"/>
      <c r="F57" s="34"/>
      <c r="G57" s="34"/>
      <c r="H57" s="34"/>
      <c r="I57" s="34">
        <v>0</v>
      </c>
      <c r="J57" s="34">
        <v>0</v>
      </c>
      <c r="K57" s="34"/>
      <c r="L57" s="34"/>
      <c r="M57" s="34"/>
      <c r="N57" s="34"/>
      <c r="O57" s="34"/>
      <c r="P57" s="34"/>
      <c r="Q57" s="1"/>
      <c r="R57" s="1"/>
    </row>
    <row r="58" spans="2:18" x14ac:dyDescent="0.25">
      <c r="B58" s="34" t="s">
        <v>58</v>
      </c>
      <c r="C58" s="34"/>
      <c r="D58" s="34"/>
      <c r="E58" s="34"/>
      <c r="F58" s="34"/>
      <c r="G58" s="34"/>
      <c r="H58" s="34"/>
      <c r="I58" s="34">
        <f>I56</f>
        <v>0</v>
      </c>
      <c r="J58" s="34">
        <f>J56</f>
        <v>0</v>
      </c>
      <c r="K58" s="34"/>
      <c r="L58" s="34"/>
      <c r="M58" s="34"/>
      <c r="N58" s="34"/>
      <c r="O58" s="34"/>
      <c r="P58" s="34"/>
      <c r="Q58" s="1"/>
      <c r="R58" s="1"/>
    </row>
    <row r="59" spans="2:18" x14ac:dyDescent="0.25">
      <c r="B59" s="2"/>
      <c r="C59" s="26"/>
      <c r="D59" s="3"/>
      <c r="E59" s="3"/>
      <c r="F59" s="27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1"/>
      <c r="R59" s="1"/>
    </row>
    <row r="60" spans="2:18" x14ac:dyDescent="0.25">
      <c r="B60" s="2"/>
      <c r="C60" s="26"/>
      <c r="D60" s="3"/>
      <c r="E60" s="3"/>
      <c r="F60" s="27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1"/>
      <c r="R60" s="1"/>
    </row>
    <row r="61" spans="2:18" x14ac:dyDescent="0.25">
      <c r="B61" s="2"/>
      <c r="C61" s="26"/>
      <c r="D61" s="3"/>
      <c r="E61" s="3"/>
      <c r="F61" s="27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1"/>
      <c r="R61" s="1"/>
    </row>
    <row r="62" spans="2:18" x14ac:dyDescent="0.25">
      <c r="B62" s="2"/>
      <c r="C62" s="26"/>
      <c r="D62" s="3"/>
      <c r="E62" s="3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1"/>
      <c r="R62" s="1"/>
    </row>
    <row r="63" spans="2:18" x14ac:dyDescent="0.25">
      <c r="B63" s="2"/>
      <c r="C63" s="26"/>
      <c r="D63" s="3"/>
      <c r="E63" s="3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1"/>
      <c r="R63" s="1"/>
    </row>
    <row r="64" spans="2:18" x14ac:dyDescent="0.25">
      <c r="B64" s="2"/>
      <c r="C64" s="26"/>
      <c r="D64" s="3"/>
      <c r="E64" s="3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1"/>
      <c r="R64" s="1"/>
    </row>
    <row r="65" spans="8:16" x14ac:dyDescent="0.25">
      <c r="H65" s="28"/>
      <c r="I65" s="28"/>
      <c r="J65" s="28"/>
      <c r="K65" s="28"/>
      <c r="L65" s="28"/>
      <c r="M65" s="28"/>
      <c r="N65" s="28"/>
      <c r="O65" s="28"/>
      <c r="P65" s="28"/>
    </row>
    <row r="66" spans="8:16" x14ac:dyDescent="0.25">
      <c r="H66" s="33"/>
      <c r="I66" s="33"/>
      <c r="J66" s="33"/>
      <c r="K66" s="33"/>
      <c r="L66" s="33"/>
      <c r="M66" s="33"/>
      <c r="N66" s="33"/>
      <c r="O66" s="33"/>
      <c r="P66" s="33"/>
    </row>
    <row r="67" spans="8:16" x14ac:dyDescent="0.25">
      <c r="H67" s="33"/>
      <c r="I67" s="33"/>
      <c r="J67" s="33"/>
      <c r="K67" s="33"/>
      <c r="L67" s="33"/>
      <c r="M67" s="33"/>
      <c r="N67" s="33"/>
      <c r="O67" s="33"/>
      <c r="P67" s="33"/>
    </row>
    <row r="68" spans="8:16" x14ac:dyDescent="0.25">
      <c r="H68" s="33"/>
      <c r="I68" s="33"/>
      <c r="J68" s="33"/>
      <c r="K68" s="33"/>
      <c r="L68" s="33"/>
      <c r="M68" s="33"/>
      <c r="N68" s="33"/>
      <c r="O68" s="33"/>
      <c r="P68" s="33"/>
    </row>
    <row r="69" spans="8:16" x14ac:dyDescent="0.25">
      <c r="H69" s="33"/>
      <c r="I69" s="33"/>
      <c r="J69" s="33"/>
      <c r="K69" s="33"/>
      <c r="L69" s="33"/>
      <c r="M69" s="33"/>
      <c r="N69" s="33"/>
      <c r="O69" s="33"/>
      <c r="P69" s="33"/>
    </row>
    <row r="70" spans="8:16" x14ac:dyDescent="0.25">
      <c r="H70" s="33"/>
      <c r="I70" s="33"/>
      <c r="J70" s="33"/>
      <c r="K70" s="33"/>
      <c r="L70" s="33"/>
      <c r="M70" s="33"/>
      <c r="N70" s="33"/>
      <c r="O70" s="33"/>
      <c r="P70" s="33"/>
    </row>
    <row r="71" spans="8:16" x14ac:dyDescent="0.25">
      <c r="H71" s="33"/>
      <c r="I71" s="33"/>
      <c r="J71" s="33"/>
      <c r="K71" s="33"/>
      <c r="L71" s="33"/>
      <c r="M71" s="33"/>
      <c r="N71" s="33"/>
      <c r="O71" s="33"/>
      <c r="P71" s="33"/>
    </row>
    <row r="72" spans="8:16" x14ac:dyDescent="0.25">
      <c r="H72" s="33"/>
      <c r="I72" s="33"/>
      <c r="J72" s="33"/>
      <c r="K72" s="33"/>
      <c r="L72" s="33"/>
      <c r="M72" s="33"/>
      <c r="N72" s="33"/>
      <c r="O72" s="33"/>
      <c r="P72" s="33"/>
    </row>
    <row r="73" spans="8:16" x14ac:dyDescent="0.25">
      <c r="H73" s="33"/>
      <c r="I73" s="33"/>
      <c r="J73" s="33"/>
      <c r="K73" s="33"/>
      <c r="L73" s="33"/>
      <c r="M73" s="33"/>
      <c r="N73" s="33"/>
      <c r="O73" s="33"/>
      <c r="P73" s="33"/>
    </row>
    <row r="74" spans="8:16" x14ac:dyDescent="0.25">
      <c r="H74" s="33"/>
      <c r="I74" s="33"/>
      <c r="J74" s="33"/>
      <c r="K74" s="33"/>
      <c r="L74" s="33"/>
      <c r="M74" s="33"/>
      <c r="N74" s="33"/>
      <c r="O74" s="33"/>
      <c r="P74" s="33"/>
    </row>
    <row r="75" spans="8:16" x14ac:dyDescent="0.25">
      <c r="H75" s="33"/>
      <c r="I75" s="33"/>
      <c r="J75" s="33"/>
      <c r="K75" s="33"/>
      <c r="L75" s="33"/>
      <c r="M75" s="33"/>
      <c r="N75" s="33"/>
      <c r="O75" s="33"/>
      <c r="P75" s="33"/>
    </row>
    <row r="76" spans="8:16" x14ac:dyDescent="0.25">
      <c r="H76" s="33"/>
      <c r="I76" s="33"/>
      <c r="J76" s="33"/>
      <c r="K76" s="33"/>
      <c r="L76" s="33"/>
      <c r="M76" s="33"/>
      <c r="N76" s="33"/>
      <c r="O76" s="33"/>
      <c r="P76" s="33"/>
    </row>
    <row r="77" spans="8:16" x14ac:dyDescent="0.25">
      <c r="H77" s="33"/>
      <c r="I77" s="33"/>
      <c r="J77" s="33"/>
      <c r="K77" s="33"/>
      <c r="L77" s="33"/>
      <c r="M77" s="33"/>
      <c r="N77" s="33"/>
      <c r="O77" s="33"/>
      <c r="P77" s="33"/>
    </row>
    <row r="78" spans="8:16" x14ac:dyDescent="0.25">
      <c r="H78" s="33"/>
      <c r="I78" s="33"/>
      <c r="J78" s="33"/>
      <c r="K78" s="33"/>
      <c r="L78" s="33"/>
      <c r="M78" s="33"/>
      <c r="N78" s="33"/>
      <c r="O78" s="33"/>
      <c r="P78" s="33"/>
    </row>
    <row r="79" spans="8:16" x14ac:dyDescent="0.25">
      <c r="H79" s="33"/>
      <c r="I79" s="33"/>
      <c r="J79" s="33"/>
      <c r="K79" s="33"/>
      <c r="L79" s="33"/>
      <c r="M79" s="33"/>
      <c r="N79" s="33"/>
      <c r="O79" s="33"/>
      <c r="P79" s="33"/>
    </row>
    <row r="80" spans="8:16" x14ac:dyDescent="0.25">
      <c r="H80" s="33"/>
      <c r="I80" s="33"/>
      <c r="J80" s="33"/>
      <c r="K80" s="33"/>
      <c r="L80" s="33"/>
      <c r="M80" s="33"/>
      <c r="N80" s="33"/>
      <c r="O80" s="33"/>
      <c r="P80" s="33"/>
    </row>
    <row r="81" spans="8:16" x14ac:dyDescent="0.25">
      <c r="H81" s="33"/>
      <c r="I81" s="33"/>
      <c r="J81" s="33"/>
      <c r="K81" s="33"/>
      <c r="L81" s="33"/>
      <c r="M81" s="33"/>
      <c r="N81" s="33"/>
      <c r="O81" s="33"/>
      <c r="P81" s="33"/>
    </row>
    <row r="82" spans="8:16" x14ac:dyDescent="0.25">
      <c r="H82" s="33"/>
      <c r="I82" s="33"/>
      <c r="J82" s="33"/>
      <c r="K82" s="33"/>
      <c r="L82" s="33"/>
      <c r="M82" s="33"/>
      <c r="N82" s="33"/>
      <c r="O82" s="33"/>
      <c r="P82" s="33"/>
    </row>
    <row r="83" spans="8:16" x14ac:dyDescent="0.25">
      <c r="H83" s="33"/>
      <c r="I83" s="33"/>
      <c r="J83" s="33"/>
      <c r="K83" s="33"/>
      <c r="L83" s="33"/>
      <c r="M83" s="33"/>
      <c r="N83" s="33"/>
      <c r="O83" s="33"/>
      <c r="P83" s="33"/>
    </row>
    <row r="84" spans="8:16" x14ac:dyDescent="0.25">
      <c r="H84" s="33"/>
      <c r="I84" s="33"/>
      <c r="J84" s="33"/>
      <c r="K84" s="33"/>
      <c r="L84" s="33"/>
      <c r="M84" s="33"/>
      <c r="N84" s="33"/>
      <c r="O84" s="33"/>
      <c r="P84" s="33"/>
    </row>
    <row r="85" spans="8:16" x14ac:dyDescent="0.25">
      <c r="H85" s="33"/>
      <c r="I85" s="33"/>
      <c r="J85" s="33"/>
      <c r="K85" s="33"/>
      <c r="L85" s="33"/>
      <c r="M85" s="33"/>
      <c r="N85" s="33"/>
      <c r="O85" s="33"/>
      <c r="P85" s="33"/>
    </row>
  </sheetData>
  <mergeCells count="35">
    <mergeCell ref="B13:P13"/>
    <mergeCell ref="B1:P6"/>
    <mergeCell ref="B7:P7"/>
    <mergeCell ref="B8:P8"/>
    <mergeCell ref="B10:P10"/>
    <mergeCell ref="B12:P12"/>
    <mergeCell ref="B14:P14"/>
    <mergeCell ref="B15:P15"/>
    <mergeCell ref="B16:P16"/>
    <mergeCell ref="B17:P17"/>
    <mergeCell ref="B18:F18"/>
    <mergeCell ref="G18:I19"/>
    <mergeCell ref="J18:L19"/>
    <mergeCell ref="M18:O19"/>
    <mergeCell ref="P18:P21"/>
    <mergeCell ref="B19:C19"/>
    <mergeCell ref="D19:F19"/>
    <mergeCell ref="B20:B21"/>
    <mergeCell ref="C20:C21"/>
    <mergeCell ref="D20:D21"/>
    <mergeCell ref="E20:E21"/>
    <mergeCell ref="F20:F21"/>
    <mergeCell ref="M20:M21"/>
    <mergeCell ref="N20:N21"/>
    <mergeCell ref="O20:O21"/>
    <mergeCell ref="B54:F54"/>
    <mergeCell ref="B56:P56"/>
    <mergeCell ref="B57:P57"/>
    <mergeCell ref="G20:G21"/>
    <mergeCell ref="H20:H21"/>
    <mergeCell ref="I20:I21"/>
    <mergeCell ref="J20:J21"/>
    <mergeCell ref="K20:K21"/>
    <mergeCell ref="L20:L21"/>
    <mergeCell ref="B58:P58"/>
  </mergeCells>
  <pageMargins left="0.511811024" right="0.511811024" top="0.78740157499999996" bottom="0.78740157499999996" header="0.31496062000000002" footer="0.31496062000000002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48 E 49 - MAPA DE DECRETOS</vt:lpstr>
      <vt:lpstr>'48 E 49 - MAPA DE DECRETOS'!Area_de_impressao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Cavalcanti</dc:creator>
  <cp:lastModifiedBy>Gabriela Cavalcanti</cp:lastModifiedBy>
  <cp:lastPrinted>2026-03-30T23:29:56Z</cp:lastPrinted>
  <dcterms:created xsi:type="dcterms:W3CDTF">2026-03-27T20:10:17Z</dcterms:created>
  <dcterms:modified xsi:type="dcterms:W3CDTF">2026-03-30T23:31:03Z</dcterms:modified>
</cp:coreProperties>
</file>